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0" yWindow="-465" windowWidth="28800" windowHeight="16440"/>
  </bookViews>
  <sheets>
    <sheet name="OFFERSHEET" sheetId="1" r:id="rId1"/>
  </sheets>
  <definedNames>
    <definedName name="_xlnm._FilterDatabase" localSheetId="0" hidden="1">OFFERSHEET!$A$2:$I$68</definedName>
    <definedName name="_xlnm.Print_Area" localSheetId="0">OFFERSHEET!$A$1:$N$68</definedName>
    <definedName name="_xlnm.Print_Titles" localSheetId="0">OFFERSHEET!$1:$2</definedName>
  </definedNames>
  <calcPr calcId="145621" concurrentCalc="0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8" i="1"/>
  <c r="I39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F3" i="1"/>
  <c r="F64" i="1"/>
  <c r="F63" i="1"/>
  <c r="F67" i="1"/>
  <c r="F66" i="1"/>
  <c r="F65" i="1"/>
  <c r="F62" i="1"/>
  <c r="F61" i="1"/>
  <c r="F60" i="1"/>
  <c r="F59" i="1"/>
  <c r="F58" i="1"/>
  <c r="F57" i="1"/>
  <c r="F56" i="1"/>
  <c r="F55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68" i="1"/>
</calcChain>
</file>

<file path=xl/sharedStrings.xml><?xml version="1.0" encoding="utf-8"?>
<sst xmlns="http://schemas.openxmlformats.org/spreadsheetml/2006/main" count="261" uniqueCount="35">
  <si>
    <t>F15004</t>
  </si>
  <si>
    <t>WOMEN'S BASIC LACET</t>
  </si>
  <si>
    <t>T4</t>
  </si>
  <si>
    <t>105 COQUILLE/EGGSHELL</t>
  </si>
  <si>
    <t>817 medium grey</t>
  </si>
  <si>
    <t>104 MASTIC</t>
  </si>
  <si>
    <t xml:space="preserve">401 lilac </t>
  </si>
  <si>
    <t>459 Grey pink</t>
  </si>
  <si>
    <t>563 denim</t>
  </si>
  <si>
    <t>516 MARINE/NAVY</t>
  </si>
  <si>
    <t>118 beige</t>
  </si>
  <si>
    <t>612 khaki</t>
  </si>
  <si>
    <t>F15149</t>
  </si>
  <si>
    <t>WOMEN'S BASIC ELLY</t>
  </si>
  <si>
    <t>F15002</t>
  </si>
  <si>
    <t>WOMEN'S ELASTIQUE</t>
  </si>
  <si>
    <t>E15004</t>
  </si>
  <si>
    <t>KID'S BASIC LACET</t>
  </si>
  <si>
    <t>T12</t>
  </si>
  <si>
    <t>T11</t>
  </si>
  <si>
    <t>T10</t>
  </si>
  <si>
    <t>E15149</t>
  </si>
  <si>
    <t>KID'S BASIC ELLY</t>
  </si>
  <si>
    <t>E15002</t>
  </si>
  <si>
    <t>KID'S ELASTIQUE</t>
  </si>
  <si>
    <t>STYLE CODE</t>
  </si>
  <si>
    <t>DESCRIPTION</t>
  </si>
  <si>
    <t>COLOR</t>
  </si>
  <si>
    <t>PACK SIZE</t>
  </si>
  <si>
    <t>BOX QTY</t>
  </si>
  <si>
    <t>COLOR STYLE ONLY</t>
  </si>
  <si>
    <t>STYLE IMAGES</t>
  </si>
  <si>
    <t xml:space="preserve">Total Qty </t>
  </si>
  <si>
    <t>RETAIL PRICE/PC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</si>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</sst>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ndara"/>
      <family val="2"/>
    </font>
    <font>
      <sz val="10"/>
      <color indexed="8"/>
      <name val="Candara"/>
      <family val="2"/>
    </font>
    <font>
      <b/>
      <sz val="10"/>
      <color indexed="8"/>
      <name val="Candara"/>
      <family val="2"/>
    </font>
    <font>
      <b/>
      <sz val="14"/>
      <color indexed="8"/>
      <name val="Calibri"/>
      <family val="2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7" xfId="0" applyNumberFormat="1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164" fontId="6" fillId="3" borderId="30" xfId="0" applyNumberFormat="1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114300</xdr:rowOff>
    </xdr:from>
    <xdr:to>
      <xdr:col>5</xdr:col>
      <xdr:colOff>66675</xdr:colOff>
      <xdr:row>0</xdr:row>
      <xdr:rowOff>495300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14825" y="114300"/>
          <a:ext cx="2314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</xdr:row>
      <xdr:rowOff>219075</xdr:rowOff>
    </xdr:from>
    <xdr:to>
      <xdr:col>0</xdr:col>
      <xdr:colOff>1162050</xdr:colOff>
      <xdr:row>2</xdr:row>
      <xdr:rowOff>752475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1362075"/>
          <a:ext cx="10001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</xdr:row>
      <xdr:rowOff>238125</xdr:rowOff>
    </xdr:from>
    <xdr:to>
      <xdr:col>0</xdr:col>
      <xdr:colOff>1114425</xdr:colOff>
      <xdr:row>3</xdr:row>
      <xdr:rowOff>828675</xdr:rowOff>
    </xdr:to>
    <xdr:pic>
      <xdr:nvPicPr>
        <xdr:cNvPr id="1027" name="Picture 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9075" y="2333625"/>
          <a:ext cx="8953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</xdr:row>
      <xdr:rowOff>228600</xdr:rowOff>
    </xdr:from>
    <xdr:to>
      <xdr:col>0</xdr:col>
      <xdr:colOff>1104900</xdr:colOff>
      <xdr:row>5</xdr:row>
      <xdr:rowOff>733425</xdr:rowOff>
    </xdr:to>
    <xdr:pic>
      <xdr:nvPicPr>
        <xdr:cNvPr id="1028" name="Picture 6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8100" y="4229100"/>
          <a:ext cx="10668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200025</xdr:rowOff>
    </xdr:from>
    <xdr:to>
      <xdr:col>0</xdr:col>
      <xdr:colOff>1104900</xdr:colOff>
      <xdr:row>6</xdr:row>
      <xdr:rowOff>638175</xdr:rowOff>
    </xdr:to>
    <xdr:pic>
      <xdr:nvPicPr>
        <xdr:cNvPr id="1029" name="Picture 7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6675" y="5153025"/>
          <a:ext cx="1038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7</xdr:row>
      <xdr:rowOff>180975</xdr:rowOff>
    </xdr:from>
    <xdr:to>
      <xdr:col>0</xdr:col>
      <xdr:colOff>1123950</xdr:colOff>
      <xdr:row>7</xdr:row>
      <xdr:rowOff>666750</xdr:rowOff>
    </xdr:to>
    <xdr:pic>
      <xdr:nvPicPr>
        <xdr:cNvPr id="1030" name="Picture 8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5725" y="6086475"/>
          <a:ext cx="10382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8</xdr:row>
      <xdr:rowOff>123825</xdr:rowOff>
    </xdr:from>
    <xdr:to>
      <xdr:col>0</xdr:col>
      <xdr:colOff>1095375</xdr:colOff>
      <xdr:row>8</xdr:row>
      <xdr:rowOff>685800</xdr:rowOff>
    </xdr:to>
    <xdr:pic>
      <xdr:nvPicPr>
        <xdr:cNvPr id="1031" name="Picture 10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2875" y="6981825"/>
          <a:ext cx="952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</xdr:row>
      <xdr:rowOff>190500</xdr:rowOff>
    </xdr:from>
    <xdr:to>
      <xdr:col>0</xdr:col>
      <xdr:colOff>1123950</xdr:colOff>
      <xdr:row>9</xdr:row>
      <xdr:rowOff>676275</xdr:rowOff>
    </xdr:to>
    <xdr:pic>
      <xdr:nvPicPr>
        <xdr:cNvPr id="1032" name="Picture 11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6675" y="8001000"/>
          <a:ext cx="10572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10</xdr:row>
      <xdr:rowOff>276225</xdr:rowOff>
    </xdr:from>
    <xdr:to>
      <xdr:col>0</xdr:col>
      <xdr:colOff>1162050</xdr:colOff>
      <xdr:row>10</xdr:row>
      <xdr:rowOff>685800</xdr:rowOff>
    </xdr:to>
    <xdr:pic>
      <xdr:nvPicPr>
        <xdr:cNvPr id="1033" name="Picture 12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7625" y="9039225"/>
          <a:ext cx="11144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11</xdr:row>
      <xdr:rowOff>152400</xdr:rowOff>
    </xdr:from>
    <xdr:to>
      <xdr:col>0</xdr:col>
      <xdr:colOff>1076325</xdr:colOff>
      <xdr:row>11</xdr:row>
      <xdr:rowOff>714375</xdr:rowOff>
    </xdr:to>
    <xdr:pic>
      <xdr:nvPicPr>
        <xdr:cNvPr id="1034" name="Picture 15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33350" y="9867900"/>
          <a:ext cx="942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12</xdr:row>
      <xdr:rowOff>247650</xdr:rowOff>
    </xdr:from>
    <xdr:to>
      <xdr:col>0</xdr:col>
      <xdr:colOff>1143000</xdr:colOff>
      <xdr:row>12</xdr:row>
      <xdr:rowOff>619125</xdr:rowOff>
    </xdr:to>
    <xdr:pic>
      <xdr:nvPicPr>
        <xdr:cNvPr id="1035" name="Picture 16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5725" y="10915650"/>
          <a:ext cx="10572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4</xdr:row>
      <xdr:rowOff>266700</xdr:rowOff>
    </xdr:from>
    <xdr:to>
      <xdr:col>0</xdr:col>
      <xdr:colOff>962025</xdr:colOff>
      <xdr:row>4</xdr:row>
      <xdr:rowOff>695325</xdr:rowOff>
    </xdr:to>
    <xdr:pic>
      <xdr:nvPicPr>
        <xdr:cNvPr id="1036" name="Picture 18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09550" y="3314700"/>
          <a:ext cx="752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13</xdr:row>
      <xdr:rowOff>238125</xdr:rowOff>
    </xdr:from>
    <xdr:to>
      <xdr:col>0</xdr:col>
      <xdr:colOff>723900</xdr:colOff>
      <xdr:row>13</xdr:row>
      <xdr:rowOff>552450</xdr:rowOff>
    </xdr:to>
    <xdr:pic>
      <xdr:nvPicPr>
        <xdr:cNvPr id="1037" name="Picture 19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90500" y="11858625"/>
          <a:ext cx="533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14</xdr:row>
      <xdr:rowOff>200025</xdr:rowOff>
    </xdr:from>
    <xdr:to>
      <xdr:col>0</xdr:col>
      <xdr:colOff>1038225</xdr:colOff>
      <xdr:row>14</xdr:row>
      <xdr:rowOff>742950</xdr:rowOff>
    </xdr:to>
    <xdr:pic>
      <xdr:nvPicPr>
        <xdr:cNvPr id="1038" name="Picture 20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80975" y="12773025"/>
          <a:ext cx="857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15</xdr:row>
      <xdr:rowOff>114300</xdr:rowOff>
    </xdr:from>
    <xdr:to>
      <xdr:col>0</xdr:col>
      <xdr:colOff>1009650</xdr:colOff>
      <xdr:row>15</xdr:row>
      <xdr:rowOff>647700</xdr:rowOff>
    </xdr:to>
    <xdr:pic>
      <xdr:nvPicPr>
        <xdr:cNvPr id="1039" name="Picture 21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33350" y="13639800"/>
          <a:ext cx="8763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200025</xdr:rowOff>
    </xdr:from>
    <xdr:to>
      <xdr:col>0</xdr:col>
      <xdr:colOff>971550</xdr:colOff>
      <xdr:row>16</xdr:row>
      <xdr:rowOff>781050</xdr:rowOff>
    </xdr:to>
    <xdr:pic>
      <xdr:nvPicPr>
        <xdr:cNvPr id="1040" name="Picture 22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42875" y="14678025"/>
          <a:ext cx="8286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17</xdr:row>
      <xdr:rowOff>219075</xdr:rowOff>
    </xdr:from>
    <xdr:to>
      <xdr:col>0</xdr:col>
      <xdr:colOff>1009650</xdr:colOff>
      <xdr:row>17</xdr:row>
      <xdr:rowOff>771525</xdr:rowOff>
    </xdr:to>
    <xdr:pic>
      <xdr:nvPicPr>
        <xdr:cNvPr id="1041" name="Picture 23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85725" y="15649575"/>
          <a:ext cx="923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18</xdr:row>
      <xdr:rowOff>133350</xdr:rowOff>
    </xdr:from>
    <xdr:to>
      <xdr:col>0</xdr:col>
      <xdr:colOff>1076325</xdr:colOff>
      <xdr:row>18</xdr:row>
      <xdr:rowOff>581025</xdr:rowOff>
    </xdr:to>
    <xdr:pic>
      <xdr:nvPicPr>
        <xdr:cNvPr id="1042" name="Picture 24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04775" y="16516350"/>
          <a:ext cx="971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19</xdr:row>
      <xdr:rowOff>66675</xdr:rowOff>
    </xdr:from>
    <xdr:to>
      <xdr:col>0</xdr:col>
      <xdr:colOff>971550</xdr:colOff>
      <xdr:row>19</xdr:row>
      <xdr:rowOff>495300</xdr:rowOff>
    </xdr:to>
    <xdr:pic>
      <xdr:nvPicPr>
        <xdr:cNvPr id="1043" name="Picture 27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33350" y="17402175"/>
          <a:ext cx="838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20</xdr:row>
      <xdr:rowOff>209550</xdr:rowOff>
    </xdr:from>
    <xdr:to>
      <xdr:col>0</xdr:col>
      <xdr:colOff>1076325</xdr:colOff>
      <xdr:row>20</xdr:row>
      <xdr:rowOff>781050</xdr:rowOff>
    </xdr:to>
    <xdr:pic>
      <xdr:nvPicPr>
        <xdr:cNvPr id="1044" name="Picture 28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6200" y="18497550"/>
          <a:ext cx="1000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21</xdr:row>
      <xdr:rowOff>238125</xdr:rowOff>
    </xdr:from>
    <xdr:to>
      <xdr:col>0</xdr:col>
      <xdr:colOff>723900</xdr:colOff>
      <xdr:row>21</xdr:row>
      <xdr:rowOff>552450</xdr:rowOff>
    </xdr:to>
    <xdr:pic>
      <xdr:nvPicPr>
        <xdr:cNvPr id="1045" name="Picture 30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90500" y="19478625"/>
          <a:ext cx="533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22</xdr:row>
      <xdr:rowOff>228600</xdr:rowOff>
    </xdr:from>
    <xdr:to>
      <xdr:col>0</xdr:col>
      <xdr:colOff>1057275</xdr:colOff>
      <xdr:row>22</xdr:row>
      <xdr:rowOff>676275</xdr:rowOff>
    </xdr:to>
    <xdr:pic>
      <xdr:nvPicPr>
        <xdr:cNvPr id="1046" name="Picture 31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14300" y="20421600"/>
          <a:ext cx="9429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23</xdr:row>
      <xdr:rowOff>114300</xdr:rowOff>
    </xdr:from>
    <xdr:to>
      <xdr:col>0</xdr:col>
      <xdr:colOff>933450</xdr:colOff>
      <xdr:row>23</xdr:row>
      <xdr:rowOff>581025</xdr:rowOff>
    </xdr:to>
    <xdr:pic>
      <xdr:nvPicPr>
        <xdr:cNvPr id="1047" name="Picture 32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90500" y="21259800"/>
          <a:ext cx="7429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24</xdr:row>
      <xdr:rowOff>228600</xdr:rowOff>
    </xdr:from>
    <xdr:to>
      <xdr:col>0</xdr:col>
      <xdr:colOff>1162050</xdr:colOff>
      <xdr:row>24</xdr:row>
      <xdr:rowOff>733425</xdr:rowOff>
    </xdr:to>
    <xdr:pic>
      <xdr:nvPicPr>
        <xdr:cNvPr id="1048" name="Picture 33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04775" y="22326600"/>
          <a:ext cx="1057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25</xdr:row>
      <xdr:rowOff>228600</xdr:rowOff>
    </xdr:from>
    <xdr:to>
      <xdr:col>0</xdr:col>
      <xdr:colOff>1114425</xdr:colOff>
      <xdr:row>25</xdr:row>
      <xdr:rowOff>628650</xdr:rowOff>
    </xdr:to>
    <xdr:pic>
      <xdr:nvPicPr>
        <xdr:cNvPr id="1049" name="Picture 34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95250" y="23279100"/>
          <a:ext cx="10191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26</xdr:row>
      <xdr:rowOff>257175</xdr:rowOff>
    </xdr:from>
    <xdr:to>
      <xdr:col>0</xdr:col>
      <xdr:colOff>1143000</xdr:colOff>
      <xdr:row>26</xdr:row>
      <xdr:rowOff>723900</xdr:rowOff>
    </xdr:to>
    <xdr:pic>
      <xdr:nvPicPr>
        <xdr:cNvPr id="1050" name="Picture 35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104775" y="24260175"/>
          <a:ext cx="1038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31</xdr:row>
      <xdr:rowOff>342900</xdr:rowOff>
    </xdr:from>
    <xdr:to>
      <xdr:col>0</xdr:col>
      <xdr:colOff>1047750</xdr:colOff>
      <xdr:row>33</xdr:row>
      <xdr:rowOff>85725</xdr:rowOff>
    </xdr:to>
    <xdr:pic>
      <xdr:nvPicPr>
        <xdr:cNvPr id="1051" name="Picture 41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52400" y="26746200"/>
          <a:ext cx="8953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29</xdr:row>
      <xdr:rowOff>0</xdr:rowOff>
    </xdr:from>
    <xdr:to>
      <xdr:col>0</xdr:col>
      <xdr:colOff>1209675</xdr:colOff>
      <xdr:row>30</xdr:row>
      <xdr:rowOff>152400</xdr:rowOff>
    </xdr:to>
    <xdr:pic>
      <xdr:nvPicPr>
        <xdr:cNvPr id="1052" name="Picture 43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14300" y="25565100"/>
          <a:ext cx="1095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34</xdr:row>
      <xdr:rowOff>238125</xdr:rowOff>
    </xdr:from>
    <xdr:to>
      <xdr:col>0</xdr:col>
      <xdr:colOff>1162050</xdr:colOff>
      <xdr:row>34</xdr:row>
      <xdr:rowOff>742950</xdr:rowOff>
    </xdr:to>
    <xdr:pic>
      <xdr:nvPicPr>
        <xdr:cNvPr id="1053" name="Picture 44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04775" y="27898725"/>
          <a:ext cx="1057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35</xdr:row>
      <xdr:rowOff>266700</xdr:rowOff>
    </xdr:from>
    <xdr:to>
      <xdr:col>0</xdr:col>
      <xdr:colOff>1057275</xdr:colOff>
      <xdr:row>35</xdr:row>
      <xdr:rowOff>714375</xdr:rowOff>
    </xdr:to>
    <xdr:pic>
      <xdr:nvPicPr>
        <xdr:cNvPr id="1054" name="Picture 45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9050" y="28879800"/>
          <a:ext cx="1038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36</xdr:row>
      <xdr:rowOff>238125</xdr:rowOff>
    </xdr:from>
    <xdr:to>
      <xdr:col>0</xdr:col>
      <xdr:colOff>1123950</xdr:colOff>
      <xdr:row>36</xdr:row>
      <xdr:rowOff>723900</xdr:rowOff>
    </xdr:to>
    <xdr:pic>
      <xdr:nvPicPr>
        <xdr:cNvPr id="1055" name="Picture 46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76200" y="29803725"/>
          <a:ext cx="10477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37</xdr:row>
      <xdr:rowOff>180975</xdr:rowOff>
    </xdr:from>
    <xdr:to>
      <xdr:col>0</xdr:col>
      <xdr:colOff>1104900</xdr:colOff>
      <xdr:row>37</xdr:row>
      <xdr:rowOff>742950</xdr:rowOff>
    </xdr:to>
    <xdr:pic>
      <xdr:nvPicPr>
        <xdr:cNvPr id="1056" name="Picture 47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142875" y="30699075"/>
          <a:ext cx="9620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38</xdr:row>
      <xdr:rowOff>276225</xdr:rowOff>
    </xdr:from>
    <xdr:to>
      <xdr:col>0</xdr:col>
      <xdr:colOff>1209675</xdr:colOff>
      <xdr:row>38</xdr:row>
      <xdr:rowOff>685800</xdr:rowOff>
    </xdr:to>
    <xdr:pic>
      <xdr:nvPicPr>
        <xdr:cNvPr id="1057" name="Picture 48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85725" y="31746825"/>
          <a:ext cx="11239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40</xdr:row>
      <xdr:rowOff>381000</xdr:rowOff>
    </xdr:from>
    <xdr:to>
      <xdr:col>0</xdr:col>
      <xdr:colOff>1114425</xdr:colOff>
      <xdr:row>42</xdr:row>
      <xdr:rowOff>114300</xdr:rowOff>
    </xdr:to>
    <xdr:pic>
      <xdr:nvPicPr>
        <xdr:cNvPr id="1058" name="Picture 49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80975" y="32994600"/>
          <a:ext cx="9334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46</xdr:row>
      <xdr:rowOff>142875</xdr:rowOff>
    </xdr:from>
    <xdr:to>
      <xdr:col>0</xdr:col>
      <xdr:colOff>1028700</xdr:colOff>
      <xdr:row>46</xdr:row>
      <xdr:rowOff>685800</xdr:rowOff>
    </xdr:to>
    <xdr:pic>
      <xdr:nvPicPr>
        <xdr:cNvPr id="1059" name="Picture 50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171450" y="35271075"/>
          <a:ext cx="857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47</xdr:row>
      <xdr:rowOff>190500</xdr:rowOff>
    </xdr:from>
    <xdr:to>
      <xdr:col>0</xdr:col>
      <xdr:colOff>971550</xdr:colOff>
      <xdr:row>47</xdr:row>
      <xdr:rowOff>723900</xdr:rowOff>
    </xdr:to>
    <xdr:pic>
      <xdr:nvPicPr>
        <xdr:cNvPr id="1060" name="Picture 51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104775" y="36271200"/>
          <a:ext cx="866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49</xdr:row>
      <xdr:rowOff>257175</xdr:rowOff>
    </xdr:from>
    <xdr:to>
      <xdr:col>0</xdr:col>
      <xdr:colOff>1104900</xdr:colOff>
      <xdr:row>49</xdr:row>
      <xdr:rowOff>704850</xdr:rowOff>
    </xdr:to>
    <xdr:pic>
      <xdr:nvPicPr>
        <xdr:cNvPr id="1061" name="Picture 52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33350" y="38242875"/>
          <a:ext cx="971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48</xdr:row>
      <xdr:rowOff>209550</xdr:rowOff>
    </xdr:from>
    <xdr:to>
      <xdr:col>0</xdr:col>
      <xdr:colOff>1047750</xdr:colOff>
      <xdr:row>48</xdr:row>
      <xdr:rowOff>762000</xdr:rowOff>
    </xdr:to>
    <xdr:pic>
      <xdr:nvPicPr>
        <xdr:cNvPr id="1062" name="Picture 53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123825" y="37242750"/>
          <a:ext cx="923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50</xdr:row>
      <xdr:rowOff>180975</xdr:rowOff>
    </xdr:from>
    <xdr:to>
      <xdr:col>0</xdr:col>
      <xdr:colOff>981075</xdr:colOff>
      <xdr:row>51</xdr:row>
      <xdr:rowOff>342900</xdr:rowOff>
    </xdr:to>
    <xdr:pic>
      <xdr:nvPicPr>
        <xdr:cNvPr id="1063" name="Picture 54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142875" y="39119175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44</xdr:row>
      <xdr:rowOff>0</xdr:rowOff>
    </xdr:from>
    <xdr:to>
      <xdr:col>0</xdr:col>
      <xdr:colOff>1114425</xdr:colOff>
      <xdr:row>44</xdr:row>
      <xdr:rowOff>371475</xdr:rowOff>
    </xdr:to>
    <xdr:pic>
      <xdr:nvPicPr>
        <xdr:cNvPr id="1064" name="Picture 55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57150" y="34290000"/>
          <a:ext cx="10572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55</xdr:row>
      <xdr:rowOff>19050</xdr:rowOff>
    </xdr:from>
    <xdr:to>
      <xdr:col>0</xdr:col>
      <xdr:colOff>1038225</xdr:colOff>
      <xdr:row>56</xdr:row>
      <xdr:rowOff>38100</xdr:rowOff>
    </xdr:to>
    <xdr:pic>
      <xdr:nvPicPr>
        <xdr:cNvPr id="1065" name="Picture 56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200025" y="40824150"/>
          <a:ext cx="838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60</xdr:row>
      <xdr:rowOff>133350</xdr:rowOff>
    </xdr:from>
    <xdr:to>
      <xdr:col>0</xdr:col>
      <xdr:colOff>1114425</xdr:colOff>
      <xdr:row>60</xdr:row>
      <xdr:rowOff>581025</xdr:rowOff>
    </xdr:to>
    <xdr:pic>
      <xdr:nvPicPr>
        <xdr:cNvPr id="1066" name="Picture 57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180975" y="43033950"/>
          <a:ext cx="9334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61</xdr:row>
      <xdr:rowOff>114300</xdr:rowOff>
    </xdr:from>
    <xdr:to>
      <xdr:col>0</xdr:col>
      <xdr:colOff>933450</xdr:colOff>
      <xdr:row>61</xdr:row>
      <xdr:rowOff>581025</xdr:rowOff>
    </xdr:to>
    <xdr:pic>
      <xdr:nvPicPr>
        <xdr:cNvPr id="1067" name="Picture 58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90500" y="43967400"/>
          <a:ext cx="7429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63</xdr:row>
      <xdr:rowOff>228600</xdr:rowOff>
    </xdr:from>
    <xdr:to>
      <xdr:col>0</xdr:col>
      <xdr:colOff>1152525</xdr:colOff>
      <xdr:row>63</xdr:row>
      <xdr:rowOff>695325</xdr:rowOff>
    </xdr:to>
    <xdr:pic>
      <xdr:nvPicPr>
        <xdr:cNvPr id="1068" name="Picture 59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114300" y="45986700"/>
          <a:ext cx="1038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62</xdr:row>
      <xdr:rowOff>266700</xdr:rowOff>
    </xdr:from>
    <xdr:to>
      <xdr:col>0</xdr:col>
      <xdr:colOff>1104900</xdr:colOff>
      <xdr:row>62</xdr:row>
      <xdr:rowOff>666750</xdr:rowOff>
    </xdr:to>
    <xdr:pic>
      <xdr:nvPicPr>
        <xdr:cNvPr id="1069" name="Picture 60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76200" y="45072300"/>
          <a:ext cx="10287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64</xdr:row>
      <xdr:rowOff>342900</xdr:rowOff>
    </xdr:from>
    <xdr:to>
      <xdr:col>0</xdr:col>
      <xdr:colOff>1143000</xdr:colOff>
      <xdr:row>65</xdr:row>
      <xdr:rowOff>333375</xdr:rowOff>
    </xdr:to>
    <xdr:pic>
      <xdr:nvPicPr>
        <xdr:cNvPr id="1070" name="Picture 61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123825" y="47053500"/>
          <a:ext cx="1019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57</xdr:row>
      <xdr:rowOff>333375</xdr:rowOff>
    </xdr:from>
    <xdr:to>
      <xdr:col>0</xdr:col>
      <xdr:colOff>1076325</xdr:colOff>
      <xdr:row>59</xdr:row>
      <xdr:rowOff>85725</xdr:rowOff>
    </xdr:to>
    <xdr:pic>
      <xdr:nvPicPr>
        <xdr:cNvPr id="1071" name="Picture 62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57150" y="41976675"/>
          <a:ext cx="10191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I72"/>
  <sheetViews>
    <sheetView showGridLines="0" tabSelected="1" view="pageBreakPreview" zoomScale="85" zoomScaleNormal="85" zoomScaleSheetLayoutView="85" zoomScalePageLayoutView="85" workbookViewId="0">
      <selection activeCell="I28" sqref="I28"/>
    </sheetView>
  </sheetViews>
  <sheetFormatPr defaultColWidth="8.85546875" defaultRowHeight="15" x14ac:dyDescent="0.25"/>
  <cols>
    <col min="1" max="1" width="18.42578125" style="2" customWidth="1"/>
    <col min="2" max="2" width="15.7109375" style="2" customWidth="1"/>
    <col min="3" max="3" width="27.42578125" style="2" customWidth="1"/>
    <col min="4" max="4" width="23.42578125" style="2" customWidth="1"/>
    <col min="5" max="5" width="13.42578125" style="2" customWidth="1"/>
    <col min="6" max="8" width="15.7109375" style="2" customWidth="1"/>
    <col min="9" max="9" width="17.5703125" style="3" bestFit="1" customWidth="1"/>
    <col min="10" max="13" width="8.85546875" style="2"/>
    <col min="14" max="14" width="6.42578125" style="2" customWidth="1"/>
    <col min="15" max="16384" width="8.85546875" style="2"/>
  </cols>
  <sheetData>
    <row r="1" spans="1:9" ht="48" customHeight="1" thickBot="1" x14ac:dyDescent="0.3">
      <c r="A1" s="43"/>
      <c r="B1" s="44"/>
      <c r="C1" s="44"/>
      <c r="D1" s="44"/>
      <c r="E1" s="44"/>
      <c r="F1" s="44"/>
      <c r="G1" s="44"/>
      <c r="H1" s="44"/>
      <c r="I1" s="45"/>
    </row>
    <row r="2" spans="1:9" ht="42" customHeight="1" x14ac:dyDescent="0.25">
      <c r="A2" s="40" t="s">
        <v>31</v>
      </c>
      <c r="B2" s="41" t="s">
        <v>25</v>
      </c>
      <c r="C2" s="41" t="s">
        <v>26</v>
      </c>
      <c r="D2" s="41" t="s">
        <v>27</v>
      </c>
      <c r="E2" s="41" t="s">
        <v>28</v>
      </c>
      <c r="F2" s="41" t="s">
        <v>29</v>
      </c>
      <c r="G2" s="41" t="s">
        <v>32</v>
      </c>
      <c r="H2" s="42" t="s">
        <v>33</v>
      </c>
      <c r="I2" s="42" t="s">
        <v>34</v>
      </c>
    </row>
    <row r="3" spans="1:9" ht="75" customHeight="1" x14ac:dyDescent="0.25">
      <c r="A3" s="16"/>
      <c r="B3" s="4" t="s">
        <v>0</v>
      </c>
      <c r="C3" s="4" t="s">
        <v>1</v>
      </c>
      <c r="D3" s="8" t="s">
        <v>3</v>
      </c>
      <c r="E3" s="9" t="s">
        <v>2</v>
      </c>
      <c r="F3" s="9">
        <f>G3/12</f>
        <v>66</v>
      </c>
      <c r="G3" s="9">
        <v>792</v>
      </c>
      <c r="H3" s="17">
        <v>46</v>
      </c>
      <c r="I3" s="17">
        <f>SUM(H3*G3)</f>
        <v>36432</v>
      </c>
    </row>
    <row r="4" spans="1:9" ht="75" customHeight="1" x14ac:dyDescent="0.25">
      <c r="A4" s="16"/>
      <c r="B4" s="4" t="s">
        <v>0</v>
      </c>
      <c r="C4" s="4" t="s">
        <v>1</v>
      </c>
      <c r="D4" s="8" t="s">
        <v>4</v>
      </c>
      <c r="E4" s="9" t="s">
        <v>2</v>
      </c>
      <c r="F4" s="9">
        <f>G4/12</f>
        <v>117</v>
      </c>
      <c r="G4" s="9">
        <v>1404</v>
      </c>
      <c r="H4" s="17">
        <v>46</v>
      </c>
      <c r="I4" s="17">
        <f t="shared" ref="I4:I67" si="0">SUM(H4*G4)</f>
        <v>64584</v>
      </c>
    </row>
    <row r="5" spans="1:9" ht="75" customHeight="1" x14ac:dyDescent="0.25">
      <c r="A5" s="16"/>
      <c r="B5" s="4" t="s">
        <v>0</v>
      </c>
      <c r="C5" s="4" t="s">
        <v>1</v>
      </c>
      <c r="D5" s="8" t="s">
        <v>5</v>
      </c>
      <c r="E5" s="9" t="s">
        <v>2</v>
      </c>
      <c r="F5" s="9">
        <f>G5/12</f>
        <v>16</v>
      </c>
      <c r="G5" s="9">
        <v>192</v>
      </c>
      <c r="H5" s="17">
        <v>46</v>
      </c>
      <c r="I5" s="17">
        <f t="shared" si="0"/>
        <v>8832</v>
      </c>
    </row>
    <row r="6" spans="1:9" ht="75" customHeight="1" x14ac:dyDescent="0.25">
      <c r="A6" s="16"/>
      <c r="B6" s="4" t="s">
        <v>0</v>
      </c>
      <c r="C6" s="4" t="s">
        <v>1</v>
      </c>
      <c r="D6" s="8" t="s">
        <v>6</v>
      </c>
      <c r="E6" s="9" t="s">
        <v>2</v>
      </c>
      <c r="F6" s="9">
        <f>G6/12</f>
        <v>2</v>
      </c>
      <c r="G6" s="9">
        <v>24</v>
      </c>
      <c r="H6" s="17">
        <v>46</v>
      </c>
      <c r="I6" s="17">
        <f t="shared" si="0"/>
        <v>1104</v>
      </c>
    </row>
    <row r="7" spans="1:9" ht="75" customHeight="1" x14ac:dyDescent="0.25">
      <c r="A7" s="16"/>
      <c r="B7" s="4" t="s">
        <v>0</v>
      </c>
      <c r="C7" s="4" t="s">
        <v>1</v>
      </c>
      <c r="D7" s="8" t="s">
        <v>7</v>
      </c>
      <c r="E7" s="9" t="s">
        <v>2</v>
      </c>
      <c r="F7" s="9">
        <f t="shared" ref="F7:F26" si="1">G7/12</f>
        <v>2</v>
      </c>
      <c r="G7" s="9">
        <v>24</v>
      </c>
      <c r="H7" s="17">
        <v>46</v>
      </c>
      <c r="I7" s="17">
        <f t="shared" si="0"/>
        <v>1104</v>
      </c>
    </row>
    <row r="8" spans="1:9" ht="75" customHeight="1" x14ac:dyDescent="0.25">
      <c r="A8" s="16"/>
      <c r="B8" s="4" t="s">
        <v>0</v>
      </c>
      <c r="C8" s="4" t="s">
        <v>1</v>
      </c>
      <c r="D8" s="8" t="s">
        <v>8</v>
      </c>
      <c r="E8" s="9" t="s">
        <v>2</v>
      </c>
      <c r="F8" s="9">
        <f t="shared" si="1"/>
        <v>8</v>
      </c>
      <c r="G8" s="9">
        <v>96</v>
      </c>
      <c r="H8" s="17">
        <v>46</v>
      </c>
      <c r="I8" s="17">
        <f t="shared" si="0"/>
        <v>4416</v>
      </c>
    </row>
    <row r="9" spans="1:9" ht="75" customHeight="1" x14ac:dyDescent="0.25">
      <c r="A9" s="16"/>
      <c r="B9" s="4" t="s">
        <v>0</v>
      </c>
      <c r="C9" s="4" t="s">
        <v>1</v>
      </c>
      <c r="D9" s="8" t="s">
        <v>9</v>
      </c>
      <c r="E9" s="9" t="s">
        <v>2</v>
      </c>
      <c r="F9" s="9">
        <f t="shared" si="1"/>
        <v>15</v>
      </c>
      <c r="G9" s="9">
        <v>180</v>
      </c>
      <c r="H9" s="17">
        <v>46</v>
      </c>
      <c r="I9" s="17">
        <f t="shared" si="0"/>
        <v>8280</v>
      </c>
    </row>
    <row r="10" spans="1:9" ht="75" customHeight="1" x14ac:dyDescent="0.25">
      <c r="A10" s="16"/>
      <c r="B10" s="4" t="s">
        <v>0</v>
      </c>
      <c r="C10" s="4" t="s">
        <v>1</v>
      </c>
      <c r="D10" s="8" t="s">
        <v>10</v>
      </c>
      <c r="E10" s="9" t="s">
        <v>2</v>
      </c>
      <c r="F10" s="9">
        <f t="shared" si="1"/>
        <v>30</v>
      </c>
      <c r="G10" s="9">
        <v>360</v>
      </c>
      <c r="H10" s="17">
        <v>46</v>
      </c>
      <c r="I10" s="17">
        <f t="shared" si="0"/>
        <v>16560</v>
      </c>
    </row>
    <row r="11" spans="1:9" ht="75" customHeight="1" x14ac:dyDescent="0.25">
      <c r="A11" s="16"/>
      <c r="B11" s="4" t="s">
        <v>0</v>
      </c>
      <c r="C11" s="4" t="s">
        <v>1</v>
      </c>
      <c r="D11" s="8" t="s">
        <v>11</v>
      </c>
      <c r="E11" s="9" t="s">
        <v>2</v>
      </c>
      <c r="F11" s="9">
        <f t="shared" si="1"/>
        <v>20</v>
      </c>
      <c r="G11" s="9">
        <v>240</v>
      </c>
      <c r="H11" s="17">
        <v>46</v>
      </c>
      <c r="I11" s="17">
        <f t="shared" si="0"/>
        <v>11040</v>
      </c>
    </row>
    <row r="12" spans="1:9" ht="75" customHeight="1" x14ac:dyDescent="0.25">
      <c r="A12" s="16"/>
      <c r="B12" s="4" t="s">
        <v>12</v>
      </c>
      <c r="C12" s="4" t="s">
        <v>13</v>
      </c>
      <c r="D12" s="8" t="s">
        <v>3</v>
      </c>
      <c r="E12" s="9" t="s">
        <v>2</v>
      </c>
      <c r="F12" s="9">
        <f t="shared" si="1"/>
        <v>64</v>
      </c>
      <c r="G12" s="9">
        <v>768</v>
      </c>
      <c r="H12" s="17">
        <v>52</v>
      </c>
      <c r="I12" s="17">
        <f t="shared" si="0"/>
        <v>39936</v>
      </c>
    </row>
    <row r="13" spans="1:9" ht="75" customHeight="1" x14ac:dyDescent="0.25">
      <c r="A13" s="16"/>
      <c r="B13" s="4" t="s">
        <v>12</v>
      </c>
      <c r="C13" s="4" t="s">
        <v>13</v>
      </c>
      <c r="D13" s="8" t="s">
        <v>4</v>
      </c>
      <c r="E13" s="9" t="s">
        <v>2</v>
      </c>
      <c r="F13" s="9">
        <f t="shared" si="1"/>
        <v>95</v>
      </c>
      <c r="G13" s="9">
        <v>1140</v>
      </c>
      <c r="H13" s="17">
        <v>52</v>
      </c>
      <c r="I13" s="17">
        <f t="shared" si="0"/>
        <v>59280</v>
      </c>
    </row>
    <row r="14" spans="1:9" ht="75" customHeight="1" x14ac:dyDescent="0.2">
      <c r="A14" s="18" t="s">
        <v>30</v>
      </c>
      <c r="B14" s="4" t="s">
        <v>12</v>
      </c>
      <c r="C14" s="4" t="s">
        <v>13</v>
      </c>
      <c r="D14" s="8" t="s">
        <v>5</v>
      </c>
      <c r="E14" s="9" t="s">
        <v>2</v>
      </c>
      <c r="F14" s="9">
        <f t="shared" si="1"/>
        <v>12</v>
      </c>
      <c r="G14" s="9">
        <v>144</v>
      </c>
      <c r="H14" s="17">
        <v>52</v>
      </c>
      <c r="I14" s="17">
        <f t="shared" si="0"/>
        <v>7488</v>
      </c>
    </row>
    <row r="15" spans="1:9" ht="75" customHeight="1" x14ac:dyDescent="0.25">
      <c r="A15" s="16"/>
      <c r="B15" s="4" t="s">
        <v>12</v>
      </c>
      <c r="C15" s="4" t="s">
        <v>13</v>
      </c>
      <c r="D15" s="8" t="s">
        <v>6</v>
      </c>
      <c r="E15" s="9" t="s">
        <v>2</v>
      </c>
      <c r="F15" s="9">
        <f t="shared" si="1"/>
        <v>4</v>
      </c>
      <c r="G15" s="9">
        <v>48</v>
      </c>
      <c r="H15" s="17">
        <v>52</v>
      </c>
      <c r="I15" s="17">
        <f t="shared" si="0"/>
        <v>2496</v>
      </c>
    </row>
    <row r="16" spans="1:9" ht="75" customHeight="1" x14ac:dyDescent="0.25">
      <c r="A16" s="16"/>
      <c r="B16" s="4" t="s">
        <v>12</v>
      </c>
      <c r="C16" s="4" t="s">
        <v>13</v>
      </c>
      <c r="D16" s="8" t="s">
        <v>7</v>
      </c>
      <c r="E16" s="9" t="s">
        <v>2</v>
      </c>
      <c r="F16" s="9">
        <f t="shared" si="1"/>
        <v>4</v>
      </c>
      <c r="G16" s="9">
        <v>48</v>
      </c>
      <c r="H16" s="17">
        <v>52</v>
      </c>
      <c r="I16" s="17">
        <f t="shared" si="0"/>
        <v>2496</v>
      </c>
    </row>
    <row r="17" spans="1:9" ht="75" customHeight="1" x14ac:dyDescent="0.25">
      <c r="A17" s="16"/>
      <c r="B17" s="4" t="s">
        <v>12</v>
      </c>
      <c r="C17" s="4" t="s">
        <v>13</v>
      </c>
      <c r="D17" s="8" t="s">
        <v>11</v>
      </c>
      <c r="E17" s="9" t="s">
        <v>2</v>
      </c>
      <c r="F17" s="9">
        <f t="shared" si="1"/>
        <v>9</v>
      </c>
      <c r="G17" s="9">
        <v>108</v>
      </c>
      <c r="H17" s="17">
        <v>52</v>
      </c>
      <c r="I17" s="17">
        <f t="shared" si="0"/>
        <v>5616</v>
      </c>
    </row>
    <row r="18" spans="1:9" ht="75" customHeight="1" x14ac:dyDescent="0.25">
      <c r="A18" s="16"/>
      <c r="B18" s="4" t="s">
        <v>12</v>
      </c>
      <c r="C18" s="4" t="s">
        <v>13</v>
      </c>
      <c r="D18" s="8" t="s">
        <v>8</v>
      </c>
      <c r="E18" s="9" t="s">
        <v>2</v>
      </c>
      <c r="F18" s="9">
        <f t="shared" si="1"/>
        <v>11</v>
      </c>
      <c r="G18" s="9">
        <v>132</v>
      </c>
      <c r="H18" s="17">
        <v>52</v>
      </c>
      <c r="I18" s="17">
        <f t="shared" si="0"/>
        <v>6864</v>
      </c>
    </row>
    <row r="19" spans="1:9" ht="75" customHeight="1" x14ac:dyDescent="0.25">
      <c r="A19" s="16"/>
      <c r="B19" s="4" t="s">
        <v>12</v>
      </c>
      <c r="C19" s="4" t="s">
        <v>13</v>
      </c>
      <c r="D19" s="8" t="s">
        <v>9</v>
      </c>
      <c r="E19" s="9" t="s">
        <v>2</v>
      </c>
      <c r="F19" s="9">
        <f t="shared" si="1"/>
        <v>15</v>
      </c>
      <c r="G19" s="9">
        <v>180</v>
      </c>
      <c r="H19" s="17">
        <v>52</v>
      </c>
      <c r="I19" s="17">
        <f t="shared" si="0"/>
        <v>9360</v>
      </c>
    </row>
    <row r="20" spans="1:9" ht="75" customHeight="1" x14ac:dyDescent="0.25">
      <c r="A20" s="16"/>
      <c r="B20" s="4" t="s">
        <v>14</v>
      </c>
      <c r="C20" s="4" t="s">
        <v>15</v>
      </c>
      <c r="D20" s="8" t="s">
        <v>3</v>
      </c>
      <c r="E20" s="9" t="s">
        <v>2</v>
      </c>
      <c r="F20" s="9">
        <f t="shared" si="1"/>
        <v>18</v>
      </c>
      <c r="G20" s="9">
        <v>216</v>
      </c>
      <c r="H20" s="17">
        <v>46</v>
      </c>
      <c r="I20" s="17">
        <f t="shared" si="0"/>
        <v>9936</v>
      </c>
    </row>
    <row r="21" spans="1:9" ht="75" customHeight="1" x14ac:dyDescent="0.25">
      <c r="A21" s="16"/>
      <c r="B21" s="4" t="s">
        <v>14</v>
      </c>
      <c r="C21" s="4" t="s">
        <v>15</v>
      </c>
      <c r="D21" s="8" t="s">
        <v>4</v>
      </c>
      <c r="E21" s="9" t="s">
        <v>2</v>
      </c>
      <c r="F21" s="9">
        <f t="shared" si="1"/>
        <v>44</v>
      </c>
      <c r="G21" s="9">
        <v>528</v>
      </c>
      <c r="H21" s="17">
        <v>46</v>
      </c>
      <c r="I21" s="17">
        <f t="shared" si="0"/>
        <v>24288</v>
      </c>
    </row>
    <row r="22" spans="1:9" ht="75" customHeight="1" x14ac:dyDescent="0.2">
      <c r="A22" s="18" t="s">
        <v>30</v>
      </c>
      <c r="B22" s="4" t="s">
        <v>14</v>
      </c>
      <c r="C22" s="4" t="s">
        <v>15</v>
      </c>
      <c r="D22" s="8" t="s">
        <v>5</v>
      </c>
      <c r="E22" s="9" t="s">
        <v>2</v>
      </c>
      <c r="F22" s="9">
        <f t="shared" si="1"/>
        <v>4</v>
      </c>
      <c r="G22" s="9">
        <v>48</v>
      </c>
      <c r="H22" s="17">
        <v>46</v>
      </c>
      <c r="I22" s="17">
        <f t="shared" si="0"/>
        <v>2208</v>
      </c>
    </row>
    <row r="23" spans="1:9" ht="75" customHeight="1" x14ac:dyDescent="0.25">
      <c r="A23" s="16"/>
      <c r="B23" s="4" t="s">
        <v>14</v>
      </c>
      <c r="C23" s="4" t="s">
        <v>15</v>
      </c>
      <c r="D23" s="8" t="s">
        <v>6</v>
      </c>
      <c r="E23" s="9" t="s">
        <v>2</v>
      </c>
      <c r="F23" s="9">
        <f t="shared" si="1"/>
        <v>1</v>
      </c>
      <c r="G23" s="9">
        <v>12</v>
      </c>
      <c r="H23" s="17">
        <v>46</v>
      </c>
      <c r="I23" s="17">
        <f t="shared" si="0"/>
        <v>552</v>
      </c>
    </row>
    <row r="24" spans="1:9" ht="75" customHeight="1" x14ac:dyDescent="0.2">
      <c r="A24" s="18" t="s">
        <v>30</v>
      </c>
      <c r="B24" s="4" t="s">
        <v>14</v>
      </c>
      <c r="C24" s="4" t="s">
        <v>15</v>
      </c>
      <c r="D24" s="8" t="s">
        <v>7</v>
      </c>
      <c r="E24" s="9" t="s">
        <v>2</v>
      </c>
      <c r="F24" s="9">
        <f t="shared" si="1"/>
        <v>3</v>
      </c>
      <c r="G24" s="9">
        <v>36</v>
      </c>
      <c r="H24" s="17">
        <v>46</v>
      </c>
      <c r="I24" s="17">
        <f t="shared" si="0"/>
        <v>1656</v>
      </c>
    </row>
    <row r="25" spans="1:9" ht="75" customHeight="1" x14ac:dyDescent="0.25">
      <c r="A25" s="16"/>
      <c r="B25" s="4" t="s">
        <v>14</v>
      </c>
      <c r="C25" s="4" t="s">
        <v>15</v>
      </c>
      <c r="D25" s="8" t="s">
        <v>11</v>
      </c>
      <c r="E25" s="9" t="s">
        <v>2</v>
      </c>
      <c r="F25" s="9">
        <f t="shared" si="1"/>
        <v>8</v>
      </c>
      <c r="G25" s="9">
        <v>96</v>
      </c>
      <c r="H25" s="17">
        <v>46</v>
      </c>
      <c r="I25" s="17">
        <f t="shared" si="0"/>
        <v>4416</v>
      </c>
    </row>
    <row r="26" spans="1:9" ht="75" customHeight="1" x14ac:dyDescent="0.25">
      <c r="A26" s="19"/>
      <c r="B26" s="10" t="s">
        <v>14</v>
      </c>
      <c r="C26" s="10" t="s">
        <v>15</v>
      </c>
      <c r="D26" s="13" t="s">
        <v>8</v>
      </c>
      <c r="E26" s="9" t="s">
        <v>2</v>
      </c>
      <c r="F26" s="9">
        <f t="shared" si="1"/>
        <v>6</v>
      </c>
      <c r="G26" s="9">
        <v>72</v>
      </c>
      <c r="H26" s="20">
        <v>46</v>
      </c>
      <c r="I26" s="17">
        <f t="shared" si="0"/>
        <v>3312</v>
      </c>
    </row>
    <row r="27" spans="1:9" ht="75" customHeight="1" x14ac:dyDescent="0.25">
      <c r="A27" s="21"/>
      <c r="B27" s="9" t="s">
        <v>14</v>
      </c>
      <c r="C27" s="9" t="s">
        <v>15</v>
      </c>
      <c r="D27" s="14" t="s">
        <v>9</v>
      </c>
      <c r="E27" s="9" t="s">
        <v>2</v>
      </c>
      <c r="F27" s="9">
        <f>G27/12</f>
        <v>5</v>
      </c>
      <c r="G27" s="9">
        <v>60</v>
      </c>
      <c r="H27" s="22">
        <v>46</v>
      </c>
      <c r="I27" s="17">
        <f t="shared" si="0"/>
        <v>2760</v>
      </c>
    </row>
    <row r="28" spans="1:9" s="1" customFormat="1" ht="15" customHeight="1" x14ac:dyDescent="0.25">
      <c r="A28" s="23"/>
      <c r="B28" s="12"/>
      <c r="C28" s="12"/>
      <c r="D28" s="15"/>
      <c r="E28" s="12"/>
      <c r="F28" s="12"/>
      <c r="G28" s="9"/>
      <c r="H28" s="24"/>
      <c r="I28" s="17"/>
    </row>
    <row r="29" spans="1:9" ht="33.6" customHeight="1" x14ac:dyDescent="0.25">
      <c r="A29" s="49"/>
      <c r="B29" s="7" t="s">
        <v>16</v>
      </c>
      <c r="C29" s="7" t="s">
        <v>17</v>
      </c>
      <c r="D29" s="11" t="s">
        <v>3</v>
      </c>
      <c r="E29" s="9" t="s">
        <v>18</v>
      </c>
      <c r="F29" s="9">
        <f t="shared" ref="F29:F39" si="2">G29/12</f>
        <v>9</v>
      </c>
      <c r="G29" s="9">
        <v>108</v>
      </c>
      <c r="H29" s="25">
        <v>42</v>
      </c>
      <c r="I29" s="17">
        <f t="shared" si="0"/>
        <v>4536</v>
      </c>
    </row>
    <row r="30" spans="1:9" ht="33.6" customHeight="1" x14ac:dyDescent="0.25">
      <c r="A30" s="49"/>
      <c r="B30" s="4" t="s">
        <v>16</v>
      </c>
      <c r="C30" s="4" t="s">
        <v>17</v>
      </c>
      <c r="D30" s="8" t="s">
        <v>3</v>
      </c>
      <c r="E30" s="9" t="s">
        <v>19</v>
      </c>
      <c r="F30" s="9">
        <f t="shared" si="2"/>
        <v>3</v>
      </c>
      <c r="G30" s="9">
        <v>36</v>
      </c>
      <c r="H30" s="17">
        <v>42</v>
      </c>
      <c r="I30" s="17">
        <f t="shared" si="0"/>
        <v>1512</v>
      </c>
    </row>
    <row r="31" spans="1:9" ht="33.6" customHeight="1" x14ac:dyDescent="0.25">
      <c r="A31" s="50"/>
      <c r="B31" s="4" t="s">
        <v>16</v>
      </c>
      <c r="C31" s="4" t="s">
        <v>17</v>
      </c>
      <c r="D31" s="8" t="s">
        <v>3</v>
      </c>
      <c r="E31" s="9" t="s">
        <v>20</v>
      </c>
      <c r="F31" s="9">
        <f t="shared" si="2"/>
        <v>2</v>
      </c>
      <c r="G31" s="9">
        <v>24</v>
      </c>
      <c r="H31" s="17">
        <v>42</v>
      </c>
      <c r="I31" s="17">
        <f t="shared" si="0"/>
        <v>1008</v>
      </c>
    </row>
    <row r="32" spans="1:9" ht="33.6" customHeight="1" x14ac:dyDescent="0.25">
      <c r="A32" s="46"/>
      <c r="B32" s="4" t="s">
        <v>16</v>
      </c>
      <c r="C32" s="4" t="s">
        <v>17</v>
      </c>
      <c r="D32" s="8" t="s">
        <v>4</v>
      </c>
      <c r="E32" s="9" t="s">
        <v>18</v>
      </c>
      <c r="F32" s="9">
        <f t="shared" si="2"/>
        <v>10</v>
      </c>
      <c r="G32" s="9">
        <v>120</v>
      </c>
      <c r="H32" s="17">
        <v>42</v>
      </c>
      <c r="I32" s="17">
        <f t="shared" si="0"/>
        <v>5040</v>
      </c>
    </row>
    <row r="33" spans="1:9" ht="33.6" customHeight="1" x14ac:dyDescent="0.25">
      <c r="A33" s="46"/>
      <c r="B33" s="4" t="s">
        <v>16</v>
      </c>
      <c r="C33" s="4" t="s">
        <v>17</v>
      </c>
      <c r="D33" s="8" t="s">
        <v>4</v>
      </c>
      <c r="E33" s="9" t="s">
        <v>19</v>
      </c>
      <c r="F33" s="9">
        <f t="shared" si="2"/>
        <v>1</v>
      </c>
      <c r="G33" s="9">
        <v>12</v>
      </c>
      <c r="H33" s="17">
        <v>42</v>
      </c>
      <c r="I33" s="17">
        <f t="shared" si="0"/>
        <v>504</v>
      </c>
    </row>
    <row r="34" spans="1:9" ht="33.6" customHeight="1" x14ac:dyDescent="0.25">
      <c r="A34" s="46"/>
      <c r="B34" s="4" t="s">
        <v>16</v>
      </c>
      <c r="C34" s="4" t="s">
        <v>17</v>
      </c>
      <c r="D34" s="8" t="s">
        <v>4</v>
      </c>
      <c r="E34" s="9" t="s">
        <v>20</v>
      </c>
      <c r="F34" s="9">
        <f t="shared" si="2"/>
        <v>2</v>
      </c>
      <c r="G34" s="9">
        <v>24</v>
      </c>
      <c r="H34" s="17">
        <v>42</v>
      </c>
      <c r="I34" s="17">
        <f t="shared" si="0"/>
        <v>1008</v>
      </c>
    </row>
    <row r="35" spans="1:9" ht="75" customHeight="1" x14ac:dyDescent="0.25">
      <c r="A35" s="16"/>
      <c r="B35" s="4" t="s">
        <v>16</v>
      </c>
      <c r="C35" s="4" t="s">
        <v>17</v>
      </c>
      <c r="D35" s="8" t="s">
        <v>6</v>
      </c>
      <c r="E35" s="9" t="s">
        <v>18</v>
      </c>
      <c r="F35" s="9">
        <f t="shared" si="2"/>
        <v>1</v>
      </c>
      <c r="G35" s="9">
        <v>12</v>
      </c>
      <c r="H35" s="17">
        <v>42</v>
      </c>
      <c r="I35" s="17">
        <f t="shared" si="0"/>
        <v>504</v>
      </c>
    </row>
    <row r="36" spans="1:9" ht="75" customHeight="1" x14ac:dyDescent="0.25">
      <c r="A36" s="16"/>
      <c r="B36" s="4" t="s">
        <v>16</v>
      </c>
      <c r="C36" s="4" t="s">
        <v>17</v>
      </c>
      <c r="D36" s="8" t="s">
        <v>7</v>
      </c>
      <c r="E36" s="9" t="s">
        <v>18</v>
      </c>
      <c r="F36" s="9">
        <f t="shared" si="2"/>
        <v>1</v>
      </c>
      <c r="G36" s="9">
        <v>12</v>
      </c>
      <c r="H36" s="17">
        <v>42</v>
      </c>
      <c r="I36" s="17">
        <f t="shared" si="0"/>
        <v>504</v>
      </c>
    </row>
    <row r="37" spans="1:9" ht="75" customHeight="1" x14ac:dyDescent="0.25">
      <c r="A37" s="16"/>
      <c r="B37" s="4" t="s">
        <v>16</v>
      </c>
      <c r="C37" s="4" t="s">
        <v>17</v>
      </c>
      <c r="D37" s="8" t="s">
        <v>8</v>
      </c>
      <c r="E37" s="9" t="s">
        <v>18</v>
      </c>
      <c r="F37" s="9">
        <f t="shared" si="2"/>
        <v>3</v>
      </c>
      <c r="G37" s="9">
        <v>36</v>
      </c>
      <c r="H37" s="17">
        <v>42</v>
      </c>
      <c r="I37" s="17">
        <f t="shared" si="0"/>
        <v>1512</v>
      </c>
    </row>
    <row r="38" spans="1:9" ht="75" customHeight="1" x14ac:dyDescent="0.25">
      <c r="A38" s="16"/>
      <c r="B38" s="4" t="s">
        <v>16</v>
      </c>
      <c r="C38" s="4" t="s">
        <v>17</v>
      </c>
      <c r="D38" s="8" t="s">
        <v>9</v>
      </c>
      <c r="E38" s="9" t="s">
        <v>18</v>
      </c>
      <c r="F38" s="9">
        <f t="shared" si="2"/>
        <v>4</v>
      </c>
      <c r="G38" s="9">
        <v>48</v>
      </c>
      <c r="H38" s="17">
        <v>42</v>
      </c>
      <c r="I38" s="17">
        <f t="shared" si="0"/>
        <v>2016</v>
      </c>
    </row>
    <row r="39" spans="1:9" ht="75" customHeight="1" thickBot="1" x14ac:dyDescent="0.3">
      <c r="A39" s="19"/>
      <c r="B39" s="10" t="s">
        <v>16</v>
      </c>
      <c r="C39" s="10" t="s">
        <v>17</v>
      </c>
      <c r="D39" s="13" t="s">
        <v>11</v>
      </c>
      <c r="E39" s="29" t="s">
        <v>18</v>
      </c>
      <c r="F39" s="29">
        <f t="shared" si="2"/>
        <v>7</v>
      </c>
      <c r="G39" s="29">
        <v>84</v>
      </c>
      <c r="H39" s="20">
        <v>42</v>
      </c>
      <c r="I39" s="17">
        <f t="shared" si="0"/>
        <v>3528</v>
      </c>
    </row>
    <row r="40" spans="1:9" s="1" customFormat="1" ht="15" customHeight="1" thickBot="1" x14ac:dyDescent="0.3">
      <c r="A40" s="31"/>
      <c r="B40" s="32"/>
      <c r="C40" s="32"/>
      <c r="D40" s="32"/>
      <c r="E40" s="33"/>
      <c r="F40" s="33"/>
      <c r="G40" s="34"/>
      <c r="H40" s="35"/>
      <c r="I40" s="17"/>
    </row>
    <row r="41" spans="1:9" ht="33.6" customHeight="1" x14ac:dyDescent="0.25">
      <c r="A41" s="48"/>
      <c r="B41" s="7" t="s">
        <v>21</v>
      </c>
      <c r="C41" s="7" t="s">
        <v>22</v>
      </c>
      <c r="D41" s="11" t="s">
        <v>3</v>
      </c>
      <c r="E41" s="30" t="s">
        <v>18</v>
      </c>
      <c r="F41" s="30">
        <f t="shared" ref="F41:F53" si="3">G41/12</f>
        <v>8</v>
      </c>
      <c r="G41" s="30">
        <v>96</v>
      </c>
      <c r="H41" s="25">
        <v>52</v>
      </c>
      <c r="I41" s="17">
        <f t="shared" si="0"/>
        <v>4992</v>
      </c>
    </row>
    <row r="42" spans="1:9" ht="33.6" customHeight="1" x14ac:dyDescent="0.25">
      <c r="A42" s="46"/>
      <c r="B42" s="4" t="s">
        <v>21</v>
      </c>
      <c r="C42" s="4" t="s">
        <v>22</v>
      </c>
      <c r="D42" s="8" t="s">
        <v>3</v>
      </c>
      <c r="E42" s="9" t="s">
        <v>19</v>
      </c>
      <c r="F42" s="9">
        <f t="shared" si="3"/>
        <v>1</v>
      </c>
      <c r="G42" s="9">
        <v>12</v>
      </c>
      <c r="H42" s="17">
        <v>52</v>
      </c>
      <c r="I42" s="17">
        <f t="shared" si="0"/>
        <v>624</v>
      </c>
    </row>
    <row r="43" spans="1:9" ht="33.6" customHeight="1" x14ac:dyDescent="0.25">
      <c r="A43" s="46"/>
      <c r="B43" s="4" t="s">
        <v>21</v>
      </c>
      <c r="C43" s="4" t="s">
        <v>22</v>
      </c>
      <c r="D43" s="8" t="s">
        <v>3</v>
      </c>
      <c r="E43" s="9" t="s">
        <v>20</v>
      </c>
      <c r="F43" s="9">
        <f t="shared" si="3"/>
        <v>2</v>
      </c>
      <c r="G43" s="9">
        <v>24</v>
      </c>
      <c r="H43" s="17">
        <v>52</v>
      </c>
      <c r="I43" s="17">
        <f t="shared" si="0"/>
        <v>1248</v>
      </c>
    </row>
    <row r="44" spans="1:9" ht="33.6" customHeight="1" x14ac:dyDescent="0.25">
      <c r="A44" s="46"/>
      <c r="B44" s="4" t="s">
        <v>21</v>
      </c>
      <c r="C44" s="4" t="s">
        <v>22</v>
      </c>
      <c r="D44" s="8" t="s">
        <v>4</v>
      </c>
      <c r="E44" s="9" t="s">
        <v>18</v>
      </c>
      <c r="F44" s="9">
        <f t="shared" si="3"/>
        <v>8</v>
      </c>
      <c r="G44" s="9">
        <v>96</v>
      </c>
      <c r="H44" s="17">
        <v>52</v>
      </c>
      <c r="I44" s="17">
        <f t="shared" si="0"/>
        <v>4992</v>
      </c>
    </row>
    <row r="45" spans="1:9" ht="33.6" customHeight="1" x14ac:dyDescent="0.25">
      <c r="A45" s="46"/>
      <c r="B45" s="4" t="s">
        <v>21</v>
      </c>
      <c r="C45" s="4" t="s">
        <v>22</v>
      </c>
      <c r="D45" s="8" t="s">
        <v>4</v>
      </c>
      <c r="E45" s="9" t="s">
        <v>19</v>
      </c>
      <c r="F45" s="9">
        <f t="shared" si="3"/>
        <v>2</v>
      </c>
      <c r="G45" s="9">
        <v>24</v>
      </c>
      <c r="H45" s="17">
        <v>52</v>
      </c>
      <c r="I45" s="17">
        <f t="shared" si="0"/>
        <v>1248</v>
      </c>
    </row>
    <row r="46" spans="1:9" ht="33.6" customHeight="1" x14ac:dyDescent="0.25">
      <c r="A46" s="46"/>
      <c r="B46" s="4" t="s">
        <v>21</v>
      </c>
      <c r="C46" s="4" t="s">
        <v>22</v>
      </c>
      <c r="D46" s="8" t="s">
        <v>4</v>
      </c>
      <c r="E46" s="9" t="s">
        <v>20</v>
      </c>
      <c r="F46" s="9">
        <f t="shared" si="3"/>
        <v>2</v>
      </c>
      <c r="G46" s="9">
        <v>24</v>
      </c>
      <c r="H46" s="17">
        <v>52</v>
      </c>
      <c r="I46" s="17">
        <f t="shared" si="0"/>
        <v>1248</v>
      </c>
    </row>
    <row r="47" spans="1:9" ht="75" customHeight="1" x14ac:dyDescent="0.25">
      <c r="A47" s="16"/>
      <c r="B47" s="4" t="s">
        <v>21</v>
      </c>
      <c r="C47" s="4" t="s">
        <v>22</v>
      </c>
      <c r="D47" s="8" t="s">
        <v>6</v>
      </c>
      <c r="E47" s="9" t="s">
        <v>18</v>
      </c>
      <c r="F47" s="9">
        <f t="shared" si="3"/>
        <v>1</v>
      </c>
      <c r="G47" s="9">
        <v>12</v>
      </c>
      <c r="H47" s="17">
        <v>52</v>
      </c>
      <c r="I47" s="17">
        <f t="shared" si="0"/>
        <v>624</v>
      </c>
    </row>
    <row r="48" spans="1:9" ht="75" customHeight="1" x14ac:dyDescent="0.25">
      <c r="A48" s="16"/>
      <c r="B48" s="4" t="s">
        <v>21</v>
      </c>
      <c r="C48" s="4" t="s">
        <v>22</v>
      </c>
      <c r="D48" s="8" t="s">
        <v>7</v>
      </c>
      <c r="E48" s="9" t="s">
        <v>18</v>
      </c>
      <c r="F48" s="9">
        <f t="shared" si="3"/>
        <v>1</v>
      </c>
      <c r="G48" s="9">
        <v>12</v>
      </c>
      <c r="H48" s="17">
        <v>52</v>
      </c>
      <c r="I48" s="17">
        <f t="shared" si="0"/>
        <v>624</v>
      </c>
    </row>
    <row r="49" spans="1:9" ht="75" customHeight="1" x14ac:dyDescent="0.25">
      <c r="A49" s="16"/>
      <c r="B49" s="4" t="s">
        <v>21</v>
      </c>
      <c r="C49" s="4" t="s">
        <v>22</v>
      </c>
      <c r="D49" s="8" t="s">
        <v>8</v>
      </c>
      <c r="E49" s="9" t="s">
        <v>18</v>
      </c>
      <c r="F49" s="9">
        <f t="shared" si="3"/>
        <v>2</v>
      </c>
      <c r="G49" s="9">
        <v>24</v>
      </c>
      <c r="H49" s="17">
        <v>52</v>
      </c>
      <c r="I49" s="17">
        <f t="shared" si="0"/>
        <v>1248</v>
      </c>
    </row>
    <row r="50" spans="1:9" ht="75" customHeight="1" x14ac:dyDescent="0.25">
      <c r="A50" s="16"/>
      <c r="B50" s="4" t="s">
        <v>21</v>
      </c>
      <c r="C50" s="4" t="s">
        <v>22</v>
      </c>
      <c r="D50" s="8" t="s">
        <v>9</v>
      </c>
      <c r="E50" s="9" t="s">
        <v>18</v>
      </c>
      <c r="F50" s="9">
        <f t="shared" si="3"/>
        <v>4</v>
      </c>
      <c r="G50" s="9">
        <v>48</v>
      </c>
      <c r="H50" s="17">
        <v>52</v>
      </c>
      <c r="I50" s="17">
        <f t="shared" si="0"/>
        <v>2496</v>
      </c>
    </row>
    <row r="51" spans="1:9" ht="33.6" customHeight="1" x14ac:dyDescent="0.25">
      <c r="A51" s="46"/>
      <c r="B51" s="4" t="s">
        <v>21</v>
      </c>
      <c r="C51" s="4" t="s">
        <v>22</v>
      </c>
      <c r="D51" s="8" t="s">
        <v>11</v>
      </c>
      <c r="E51" s="9" t="s">
        <v>18</v>
      </c>
      <c r="F51" s="9">
        <f t="shared" si="3"/>
        <v>9</v>
      </c>
      <c r="G51" s="9">
        <v>108</v>
      </c>
      <c r="H51" s="17">
        <v>52</v>
      </c>
      <c r="I51" s="17">
        <f t="shared" si="0"/>
        <v>5616</v>
      </c>
    </row>
    <row r="52" spans="1:9" ht="33.6" customHeight="1" x14ac:dyDescent="0.25">
      <c r="A52" s="46"/>
      <c r="B52" s="4" t="s">
        <v>21</v>
      </c>
      <c r="C52" s="4" t="s">
        <v>22</v>
      </c>
      <c r="D52" s="8" t="s">
        <v>11</v>
      </c>
      <c r="E52" s="9" t="s">
        <v>19</v>
      </c>
      <c r="F52" s="9">
        <f t="shared" si="3"/>
        <v>1</v>
      </c>
      <c r="G52" s="9">
        <v>12</v>
      </c>
      <c r="H52" s="17">
        <v>52</v>
      </c>
      <c r="I52" s="17">
        <f t="shared" si="0"/>
        <v>624</v>
      </c>
    </row>
    <row r="53" spans="1:9" ht="33.6" customHeight="1" thickBot="1" x14ac:dyDescent="0.3">
      <c r="A53" s="51"/>
      <c r="B53" s="10" t="s">
        <v>21</v>
      </c>
      <c r="C53" s="10" t="s">
        <v>22</v>
      </c>
      <c r="D53" s="13" t="s">
        <v>11</v>
      </c>
      <c r="E53" s="29" t="s">
        <v>20</v>
      </c>
      <c r="F53" s="29">
        <f t="shared" si="3"/>
        <v>1</v>
      </c>
      <c r="G53" s="29">
        <v>12</v>
      </c>
      <c r="H53" s="20">
        <v>52</v>
      </c>
      <c r="I53" s="17">
        <f t="shared" si="0"/>
        <v>624</v>
      </c>
    </row>
    <row r="54" spans="1:9" s="1" customFormat="1" ht="15" customHeight="1" thickBot="1" x14ac:dyDescent="0.3">
      <c r="A54" s="31"/>
      <c r="B54" s="32"/>
      <c r="C54" s="32"/>
      <c r="D54" s="32"/>
      <c r="E54" s="33"/>
      <c r="F54" s="33"/>
      <c r="G54" s="34"/>
      <c r="H54" s="35"/>
      <c r="I54" s="17"/>
    </row>
    <row r="55" spans="1:9" ht="33.6" customHeight="1" x14ac:dyDescent="0.25">
      <c r="A55" s="48"/>
      <c r="B55" s="7" t="s">
        <v>23</v>
      </c>
      <c r="C55" s="7" t="s">
        <v>24</v>
      </c>
      <c r="D55" s="11" t="s">
        <v>3</v>
      </c>
      <c r="E55" s="30" t="s">
        <v>18</v>
      </c>
      <c r="F55" s="30">
        <f t="shared" ref="F55:F67" si="4">G55/12</f>
        <v>6</v>
      </c>
      <c r="G55" s="30">
        <v>72</v>
      </c>
      <c r="H55" s="25">
        <v>42</v>
      </c>
      <c r="I55" s="17">
        <f t="shared" si="0"/>
        <v>3024</v>
      </c>
    </row>
    <row r="56" spans="1:9" ht="33.6" customHeight="1" x14ac:dyDescent="0.25">
      <c r="A56" s="46"/>
      <c r="B56" s="4" t="s">
        <v>23</v>
      </c>
      <c r="C56" s="4" t="s">
        <v>24</v>
      </c>
      <c r="D56" s="8" t="s">
        <v>3</v>
      </c>
      <c r="E56" s="9" t="s">
        <v>19</v>
      </c>
      <c r="F56" s="9">
        <f t="shared" si="4"/>
        <v>2</v>
      </c>
      <c r="G56" s="9">
        <v>24</v>
      </c>
      <c r="H56" s="17">
        <v>42</v>
      </c>
      <c r="I56" s="17">
        <f t="shared" si="0"/>
        <v>1008</v>
      </c>
    </row>
    <row r="57" spans="1:9" ht="33.6" customHeight="1" x14ac:dyDescent="0.25">
      <c r="A57" s="46"/>
      <c r="B57" s="4" t="s">
        <v>23</v>
      </c>
      <c r="C57" s="4" t="s">
        <v>24</v>
      </c>
      <c r="D57" s="8" t="s">
        <v>3</v>
      </c>
      <c r="E57" s="9" t="s">
        <v>20</v>
      </c>
      <c r="F57" s="9">
        <f t="shared" si="4"/>
        <v>2</v>
      </c>
      <c r="G57" s="9">
        <v>24</v>
      </c>
      <c r="H57" s="17">
        <v>42</v>
      </c>
      <c r="I57" s="17">
        <f t="shared" si="0"/>
        <v>1008</v>
      </c>
    </row>
    <row r="58" spans="1:9" ht="33.6" customHeight="1" x14ac:dyDescent="0.25">
      <c r="A58" s="46"/>
      <c r="B58" s="4" t="s">
        <v>23</v>
      </c>
      <c r="C58" s="4" t="s">
        <v>24</v>
      </c>
      <c r="D58" s="8" t="s">
        <v>4</v>
      </c>
      <c r="E58" s="9" t="s">
        <v>18</v>
      </c>
      <c r="F58" s="9">
        <f t="shared" si="4"/>
        <v>5</v>
      </c>
      <c r="G58" s="9">
        <v>60</v>
      </c>
      <c r="H58" s="17">
        <v>42</v>
      </c>
      <c r="I58" s="17">
        <f t="shared" si="0"/>
        <v>2520</v>
      </c>
    </row>
    <row r="59" spans="1:9" ht="33.6" customHeight="1" x14ac:dyDescent="0.25">
      <c r="A59" s="46"/>
      <c r="B59" s="4" t="s">
        <v>23</v>
      </c>
      <c r="C59" s="4" t="s">
        <v>24</v>
      </c>
      <c r="D59" s="8" t="s">
        <v>4</v>
      </c>
      <c r="E59" s="9" t="s">
        <v>19</v>
      </c>
      <c r="F59" s="9">
        <f t="shared" si="4"/>
        <v>2</v>
      </c>
      <c r="G59" s="9">
        <v>24</v>
      </c>
      <c r="H59" s="17">
        <v>42</v>
      </c>
      <c r="I59" s="17">
        <f t="shared" si="0"/>
        <v>1008</v>
      </c>
    </row>
    <row r="60" spans="1:9" ht="33.6" customHeight="1" x14ac:dyDescent="0.25">
      <c r="A60" s="46"/>
      <c r="B60" s="4" t="s">
        <v>23</v>
      </c>
      <c r="C60" s="4" t="s">
        <v>24</v>
      </c>
      <c r="D60" s="8" t="s">
        <v>4</v>
      </c>
      <c r="E60" s="9" t="s">
        <v>20</v>
      </c>
      <c r="F60" s="9">
        <f t="shared" si="4"/>
        <v>2</v>
      </c>
      <c r="G60" s="9">
        <v>24</v>
      </c>
      <c r="H60" s="17">
        <v>42</v>
      </c>
      <c r="I60" s="17">
        <f t="shared" si="0"/>
        <v>1008</v>
      </c>
    </row>
    <row r="61" spans="1:9" ht="75" customHeight="1" x14ac:dyDescent="0.25">
      <c r="A61" s="16"/>
      <c r="B61" s="4" t="s">
        <v>23</v>
      </c>
      <c r="C61" s="4" t="s">
        <v>24</v>
      </c>
      <c r="D61" s="8" t="s">
        <v>6</v>
      </c>
      <c r="E61" s="9" t="s">
        <v>18</v>
      </c>
      <c r="F61" s="9">
        <f t="shared" si="4"/>
        <v>1</v>
      </c>
      <c r="G61" s="9">
        <v>12</v>
      </c>
      <c r="H61" s="17">
        <v>42</v>
      </c>
      <c r="I61" s="17">
        <f t="shared" si="0"/>
        <v>504</v>
      </c>
    </row>
    <row r="62" spans="1:9" ht="75" customHeight="1" x14ac:dyDescent="0.2">
      <c r="A62" s="18" t="s">
        <v>30</v>
      </c>
      <c r="B62" s="4" t="s">
        <v>23</v>
      </c>
      <c r="C62" s="4" t="s">
        <v>24</v>
      </c>
      <c r="D62" s="8" t="s">
        <v>7</v>
      </c>
      <c r="E62" s="9" t="s">
        <v>18</v>
      </c>
      <c r="F62" s="9">
        <f t="shared" si="4"/>
        <v>1</v>
      </c>
      <c r="G62" s="9">
        <v>12</v>
      </c>
      <c r="H62" s="17">
        <v>42</v>
      </c>
      <c r="I62" s="17">
        <f t="shared" si="0"/>
        <v>504</v>
      </c>
    </row>
    <row r="63" spans="1:9" ht="75" customHeight="1" x14ac:dyDescent="0.25">
      <c r="A63" s="16"/>
      <c r="B63" s="4" t="s">
        <v>23</v>
      </c>
      <c r="C63" s="4" t="s">
        <v>24</v>
      </c>
      <c r="D63" s="8" t="s">
        <v>8</v>
      </c>
      <c r="E63" s="9" t="s">
        <v>18</v>
      </c>
      <c r="F63" s="9">
        <f>G63/12</f>
        <v>2</v>
      </c>
      <c r="G63" s="9">
        <v>24</v>
      </c>
      <c r="H63" s="17">
        <v>42</v>
      </c>
      <c r="I63" s="17">
        <f t="shared" si="0"/>
        <v>1008</v>
      </c>
    </row>
    <row r="64" spans="1:9" ht="75" customHeight="1" x14ac:dyDescent="0.25">
      <c r="A64" s="16"/>
      <c r="B64" s="4" t="s">
        <v>23</v>
      </c>
      <c r="C64" s="4" t="s">
        <v>24</v>
      </c>
      <c r="D64" s="8" t="s">
        <v>9</v>
      </c>
      <c r="E64" s="9" t="s">
        <v>18</v>
      </c>
      <c r="F64" s="9">
        <f>G64/12</f>
        <v>2</v>
      </c>
      <c r="G64" s="9">
        <v>24</v>
      </c>
      <c r="H64" s="17">
        <v>42</v>
      </c>
      <c r="I64" s="17">
        <f t="shared" si="0"/>
        <v>1008</v>
      </c>
    </row>
    <row r="65" spans="1:9" ht="33.6" customHeight="1" x14ac:dyDescent="0.25">
      <c r="A65" s="46"/>
      <c r="B65" s="4" t="s">
        <v>23</v>
      </c>
      <c r="C65" s="4" t="s">
        <v>24</v>
      </c>
      <c r="D65" s="8" t="s">
        <v>11</v>
      </c>
      <c r="E65" s="9" t="s">
        <v>18</v>
      </c>
      <c r="F65" s="9">
        <f t="shared" si="4"/>
        <v>6</v>
      </c>
      <c r="G65" s="9">
        <v>72</v>
      </c>
      <c r="H65" s="17">
        <v>42</v>
      </c>
      <c r="I65" s="17">
        <f t="shared" si="0"/>
        <v>3024</v>
      </c>
    </row>
    <row r="66" spans="1:9" ht="33.6" customHeight="1" x14ac:dyDescent="0.25">
      <c r="A66" s="46"/>
      <c r="B66" s="4" t="s">
        <v>23</v>
      </c>
      <c r="C66" s="4" t="s">
        <v>24</v>
      </c>
      <c r="D66" s="8" t="s">
        <v>11</v>
      </c>
      <c r="E66" s="9" t="s">
        <v>19</v>
      </c>
      <c r="F66" s="9">
        <f t="shared" si="4"/>
        <v>2</v>
      </c>
      <c r="G66" s="9">
        <v>24</v>
      </c>
      <c r="H66" s="17">
        <v>42</v>
      </c>
      <c r="I66" s="17">
        <f t="shared" si="0"/>
        <v>1008</v>
      </c>
    </row>
    <row r="67" spans="1:9" ht="33.6" customHeight="1" thickBot="1" x14ac:dyDescent="0.3">
      <c r="A67" s="47"/>
      <c r="B67" s="26" t="s">
        <v>23</v>
      </c>
      <c r="C67" s="26" t="s">
        <v>24</v>
      </c>
      <c r="D67" s="27" t="s">
        <v>11</v>
      </c>
      <c r="E67" s="28" t="s">
        <v>20</v>
      </c>
      <c r="F67" s="29">
        <f t="shared" si="4"/>
        <v>1</v>
      </c>
      <c r="G67" s="29">
        <v>12</v>
      </c>
      <c r="H67" s="20">
        <v>42</v>
      </c>
      <c r="I67" s="20">
        <f t="shared" si="0"/>
        <v>504</v>
      </c>
    </row>
    <row r="68" spans="1:9" ht="33" customHeight="1" thickBot="1" x14ac:dyDescent="0.3">
      <c r="A68" s="5"/>
      <c r="B68" s="6"/>
      <c r="C68" s="6"/>
      <c r="D68" s="6"/>
      <c r="E68" s="6"/>
      <c r="F68" s="36"/>
      <c r="G68" s="37">
        <f>SUM(G3:G67)</f>
        <v>8376</v>
      </c>
      <c r="H68" s="38"/>
      <c r="I68" s="39">
        <f>SUM(I3:I67)</f>
        <v>400032</v>
      </c>
    </row>
    <row r="69" spans="1:9" ht="24.95" customHeight="1" x14ac:dyDescent="0.25"/>
    <row r="70" spans="1:9" ht="24.95" customHeight="1" x14ac:dyDescent="0.25"/>
    <row r="71" spans="1:9" ht="24.95" customHeight="1" x14ac:dyDescent="0.25"/>
    <row r="72" spans="1:9" ht="24.95" customHeight="1" x14ac:dyDescent="0.25"/>
  </sheetData>
  <mergeCells count="9">
    <mergeCell ref="A1:I1"/>
    <mergeCell ref="A65:A67"/>
    <mergeCell ref="A55:A57"/>
    <mergeCell ref="A58:A60"/>
    <mergeCell ref="A29:A31"/>
    <mergeCell ref="A32:A34"/>
    <mergeCell ref="A41:A43"/>
    <mergeCell ref="A44:A46"/>
    <mergeCell ref="A51:A53"/>
  </mergeCells>
  <phoneticPr fontId="0" type="noConversion"/>
  <pageMargins left="0" right="0" top="0.51181102362204722" bottom="0.51181102362204722" header="0.31496062992125984" footer="0.31496062992125984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OFFERSHEET</vt:lpstr>
      <vt:lpstr>OFFERSHEET!Print_Area</vt:lpstr>
      <vt:lpstr>OFFERSHEET!Print_Titles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2018-03-13T08:46:20Z</dcterms:created>
  <dcterms:modified xsi:type="dcterms:W3CDTF">2018-03-23T07:04:39Z</dcterms:modified>
</cp:coreProperties>
</file>